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HP\Desktop\"/>
    </mc:Choice>
  </mc:AlternateContent>
  <xr:revisionPtr revIDLastSave="0" documentId="8_{61CD9030-55AD-4C31-8001-D62A35C5A964}" xr6:coauthVersionLast="47" xr6:coauthVersionMax="47" xr10:uidLastSave="{00000000-0000-0000-0000-000000000000}"/>
  <bookViews>
    <workbookView xWindow="-120" yWindow="-120" windowWidth="20730" windowHeight="11160" xr2:uid="{00000000-000D-0000-FFFF-FFFF00000000}"/>
  </bookViews>
  <sheets>
    <sheet name="B-T-C"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7" i="1" l="1"/>
  <c r="I36" i="1"/>
  <c r="I35" i="1"/>
  <c r="K38" i="1"/>
  <c r="E38" i="1" l="1"/>
</calcChain>
</file>

<file path=xl/sharedStrings.xml><?xml version="1.0" encoding="utf-8"?>
<sst xmlns="http://schemas.openxmlformats.org/spreadsheetml/2006/main" count="205" uniqueCount="74">
  <si>
    <t>MODÈLE DE PLAN DE PASSATION DE MARCHÉS - VERSION SIMPLIFIÉE</t>
  </si>
  <si>
    <t>Nom du Projet/Programme :</t>
  </si>
  <si>
    <t>Numéro du Prêt/Don :</t>
  </si>
  <si>
    <t>Système de passation de marchés*</t>
  </si>
  <si>
    <t xml:space="preserve">Numéro du Package </t>
  </si>
  <si>
    <t>Description du Package</t>
  </si>
  <si>
    <t xml:space="preserve">  ̃</t>
  </si>
  <si>
    <t>Mode de Passation de Marchés</t>
  </si>
  <si>
    <t>Date de publication de l'AAO</t>
  </si>
  <si>
    <t xml:space="preserve">Date de clôture/Date d'ouverture des offres ou propositions </t>
  </si>
  <si>
    <t>Date d'attribution du contrat</t>
  </si>
  <si>
    <t xml:space="preserve">Date d'achèvement du contrat </t>
  </si>
  <si>
    <t>Commentaires pour l'exécution du contrat</t>
  </si>
  <si>
    <t>Coût Total</t>
  </si>
  <si>
    <t>*</t>
  </si>
  <si>
    <t>Insérer le système ou le régime de passation de marché utilisé pour la transaction de passation de marché dans le cadre du projet (PMPs du SPME, de la Banque ou de Tierce Partie)</t>
  </si>
  <si>
    <t>Indiquer les Biens, les Travaux, les Services autres que les Services de Consultant, les Services de Consultants</t>
  </si>
  <si>
    <t>**</t>
  </si>
  <si>
    <t>Coût total du Package, du lot ou de la transaction de passation de marché en UC figurant dans le REP</t>
  </si>
  <si>
    <t>***</t>
  </si>
  <si>
    <t>*+</t>
  </si>
  <si>
    <t xml:space="preserve">Indiquer la monnaie du contrat </t>
  </si>
  <si>
    <t>Catégorie  ̃</t>
  </si>
  <si>
    <t>Contrôle et Audit - Examen de la Banque (Préalable /à Postériori)***</t>
  </si>
  <si>
    <t>Indiquer la modalité de contrôle - Audit des acquisitions dans le cadre du SPME / Examen préalable / Examen a posteriori</t>
  </si>
  <si>
    <t>Pays / Organe d'Exécution :</t>
  </si>
  <si>
    <t>MPAB</t>
  </si>
  <si>
    <t>Acquisition d'un logiciel de Suivi-Evaluation</t>
  </si>
  <si>
    <t xml:space="preserve">Acquisition d'équipements pour les Centres d'Autonomisation et d'Entrepreneuriat Féminin (CAEF) </t>
  </si>
  <si>
    <t>Acquisition d'équipements pour le Renforcement des capacités de l'Institut de Perefectionnement du Personnel de Santé (IPSS) (équipements de démonstration (Mannequins) et autres matériels)</t>
  </si>
  <si>
    <t>Acquisition d'équipements (matériels informatiques et mobiliers de bureaux) en faveur de la Direction Nationale de la Santé Communautaire et de la Médecine Traditionnelle (DNSCMT)</t>
  </si>
  <si>
    <t>Acquisition d'engins roulants (2 pick up et 10 motos) en faveur du Service National d'Aménageùent des Points d'Eau (SNAPE)</t>
  </si>
  <si>
    <t>Acquisition d'équipements informatiques et de matériels de laboratoire en faveur du Service National d'Aménagement des Points d'Eau (SNAPE)</t>
  </si>
  <si>
    <t>Acquisition de logiciel de gestion comptable</t>
  </si>
  <si>
    <t>Réalisation de Points d'Eau pour les établissements scolaires et centres de santé</t>
  </si>
  <si>
    <t>Biens</t>
  </si>
  <si>
    <t>CF</t>
  </si>
  <si>
    <t>AOO</t>
  </si>
  <si>
    <t>Postériori</t>
  </si>
  <si>
    <t>Préalable</t>
  </si>
  <si>
    <t>Formation en entreprenariat et assistance technique pour l'élaboration et au financeùment des entreprises</t>
  </si>
  <si>
    <t>Convention avec le SNAPE - Maîtrise d'œuvre technique et sociale / Etudes et Supervision des Points d'eau</t>
  </si>
  <si>
    <t>Convention avec la Direction Nationale de la Santé Communautaire et de la Médecine Traditionnelle pour la Formation des groupements communautaires (2314 Agents de santé communautaires et Relais communautaures)</t>
  </si>
  <si>
    <t>Convention tripartite Douane / Direction Nationale du Commerce Extérieur et de Compétitivité / PERSIF</t>
  </si>
  <si>
    <t>Recrutement d'un Consultant en design de site WEB</t>
  </si>
  <si>
    <t>Recrutement d'un Consultant pour appuyer une structure nationale  à l'élaboration de la Strategie Nationale de l'Entrepreneuriat féminin</t>
  </si>
  <si>
    <t>Convention avec la Direction Nationale des PMEs pour la validation de la strategie Nationale de l'Entrepreneuriat féminin et la réalisation de la mission d'identification et d'évaluation des besoins réels des entreprises</t>
  </si>
  <si>
    <t>Convention avec la Direction Générale des CAEF pour la validation du diagnostic Institutionnel, organisationnel et opérationnel des Centres d'Autonomisation et d'entreprenariat féminin</t>
  </si>
  <si>
    <t>Ligne de financement pour l'appui à l'accompagnement et au financement des entreprises existantes (insitutions financières) (300 PME existantes) / Ligne de financement pour l'appui à l'insertion des jeunes filles victimes d'Ebola dans les CAEF (start(ups) (minimum 300 PME existantes)(Convention avec le FODIP)</t>
  </si>
  <si>
    <t>Ligne de financement pour l'appui à la réinsertion socio-économique des enfants victimes d'Ebola (apprentissage métier 600 au minimum) (Convention quadripartite avec la DNE / AGUIPE / ONFPP / PERSIF)</t>
  </si>
  <si>
    <t xml:space="preserve">Convention avec le Fonds de Développement Socvial et d'Indigence (FDSI) pour la prise en charge socio-sanitaire de 1200 indigents dans les 5 zones d'intervention affectées par Ebola et COVID-19 </t>
  </si>
  <si>
    <t xml:space="preserve">Création et maintenance d'un site Web pour le Ministère de la Promotion Fémiunine avec un portail PERSIF </t>
  </si>
  <si>
    <t>Convention avec l'IPPS pour le Renforcement des capacités</t>
  </si>
  <si>
    <t>Convention avec l'UNICEF pour la mise en œuvre du mécanisme de référencement (digitalisation)</t>
  </si>
  <si>
    <t>Recrutement d'un consultant individuel pour l'élaboration des instruments de sauvegarde environnementale et sociale</t>
  </si>
  <si>
    <t>Recrutement d'un Consultant individuel pour l'audit environnemental du Projet</t>
  </si>
  <si>
    <t>Recrutement d'un Consultant individuel pour les études de faisabilité de la micro assurance médicale et de la réassurance sociale</t>
  </si>
  <si>
    <t>Travaux</t>
  </si>
  <si>
    <t>Services</t>
  </si>
  <si>
    <t>SBQC</t>
  </si>
  <si>
    <t>Coût Estimatif (000 UC)**</t>
  </si>
  <si>
    <t>Montant du contrat (000 UC) *+</t>
  </si>
  <si>
    <t>SED</t>
  </si>
  <si>
    <t>NA</t>
  </si>
  <si>
    <t>SCI</t>
  </si>
  <si>
    <t>Guinée/Ministère de la Promotion Féminine, de l'Enfance et des Personnes Vulnérbles</t>
  </si>
  <si>
    <t>Projet de Fonds d'investissement Social de Relance Post-Ebola (PERSIF)</t>
  </si>
  <si>
    <t>FAD: 2100155030970 / RWSSI: 5800155001602</t>
  </si>
  <si>
    <t>Période couverte par le Plan de passation des marchés:</t>
  </si>
  <si>
    <t>juin 2023 - décembre 2023</t>
  </si>
  <si>
    <t>Réhabilitation de 12 postes de santé et 6 centres de maternité</t>
  </si>
  <si>
    <t>Equipements  de 12 postes de santé et 6 centres de maternité</t>
  </si>
  <si>
    <t>Réalisation d'un système solaire d'approvisionnement en eau pour les communautés de plus de 2000 personnes, Réalisation de pompes manuelles pour les communautés de moins de 500 personnes, réalisation de 40 toilettes ventilées pour les communautés et réalisation d'installation, sanitaires publiques</t>
  </si>
  <si>
    <t>15/001/2024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</si>
</sst>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0"/>
      <color theme="1"/>
      <name val="Arial"/>
      <family val="2"/>
    </font>
    <font>
      <b/>
      <sz val="14"/>
      <color theme="1"/>
      <name val="Arial"/>
      <family val="2"/>
    </font>
    <font>
      <sz val="10"/>
      <color theme="1"/>
      <name val="Arial Narrow"/>
      <family val="2"/>
    </font>
    <font>
      <sz val="11"/>
      <color theme="1"/>
      <name val="Arial Narrow"/>
      <family val="2"/>
    </font>
    <font>
      <b/>
      <sz val="10"/>
      <color theme="1"/>
      <name val="Arial Narrow"/>
      <family val="2"/>
    </font>
    <font>
      <b/>
      <sz val="10"/>
      <color rgb="FF000000"/>
      <name val="Arial Narrow"/>
      <family val="2"/>
    </font>
    <font>
      <sz val="7"/>
      <color theme="1"/>
      <name val="Arial Narrow"/>
      <family val="2"/>
    </font>
    <font>
      <sz val="7"/>
      <color rgb="FF000000"/>
      <name val="Arial Narrow"/>
      <family val="2"/>
    </font>
    <font>
      <sz val="9"/>
      <color theme="1"/>
      <name val="Arial Narrow"/>
      <family val="2"/>
    </font>
    <font>
      <b/>
      <sz val="10"/>
      <color theme="1"/>
      <name val="Calibri"/>
      <family val="2"/>
      <scheme val="minor"/>
    </font>
    <font>
      <b/>
      <sz val="11"/>
      <color theme="1"/>
      <name val="Arial Narrow"/>
      <family val="2"/>
    </font>
  </fonts>
  <fills count="6">
    <fill>
      <patternFill patternType="none"/>
    </fill>
    <fill>
      <patternFill patternType="gray125"/>
    </fill>
    <fill>
      <patternFill patternType="solid">
        <fgColor rgb="FFFFCC29"/>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rgb="FF000000"/>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rgb="FF000000"/>
      </right>
      <top/>
      <bottom style="medium">
        <color indexed="64"/>
      </bottom>
      <diagonal/>
    </border>
  </borders>
  <cellStyleXfs count="1">
    <xf numFmtId="0" fontId="0" fillId="0" borderId="0"/>
  </cellStyleXfs>
  <cellXfs count="46">
    <xf numFmtId="0" fontId="0" fillId="0" borderId="0" xfId="0"/>
    <xf numFmtId="0" fontId="1" fillId="0" borderId="0" xfId="0" applyFont="1" applyAlignment="1">
      <alignment vertical="center" wrapText="1"/>
    </xf>
    <xf numFmtId="0" fontId="0" fillId="0" borderId="0" xfId="0" applyAlignment="1">
      <alignment wrapText="1"/>
    </xf>
    <xf numFmtId="0" fontId="0" fillId="0" borderId="0" xfId="0" applyAlignment="1">
      <alignment vertical="top" wrapText="1"/>
    </xf>
    <xf numFmtId="0" fontId="4" fillId="0" borderId="0" xfId="0" applyFont="1" applyAlignment="1">
      <alignment wrapText="1"/>
    </xf>
    <xf numFmtId="0" fontId="5" fillId="0" borderId="0" xfId="0" applyFont="1" applyAlignment="1">
      <alignment vertical="center" wrapText="1"/>
    </xf>
    <xf numFmtId="0" fontId="7" fillId="0" borderId="1" xfId="0" applyFont="1" applyBorder="1" applyAlignment="1">
      <alignment vertical="center" wrapText="1"/>
    </xf>
    <xf numFmtId="0" fontId="6" fillId="3" borderId="1" xfId="0" applyFont="1" applyFill="1" applyBorder="1" applyAlignment="1">
      <alignment horizontal="center" vertical="center" wrapText="1"/>
    </xf>
    <xf numFmtId="0" fontId="8" fillId="3" borderId="1" xfId="0" applyFont="1" applyFill="1" applyBorder="1" applyAlignment="1">
      <alignment vertical="center" wrapText="1"/>
    </xf>
    <xf numFmtId="0" fontId="3" fillId="0" borderId="0" xfId="0" applyFont="1" applyAlignment="1">
      <alignment horizontal="center" vertical="center" wrapText="1"/>
    </xf>
    <xf numFmtId="0" fontId="9" fillId="0" borderId="16" xfId="0" applyFont="1" applyBorder="1" applyAlignment="1">
      <alignment horizontal="center" vertical="center" wrapText="1"/>
    </xf>
    <xf numFmtId="4" fontId="9" fillId="0" borderId="18" xfId="0" applyNumberFormat="1" applyFont="1" applyBorder="1" applyAlignment="1">
      <alignment horizontal="center" vertical="center" wrapText="1"/>
    </xf>
    <xf numFmtId="0" fontId="9" fillId="0" borderId="18" xfId="0" applyFont="1" applyBorder="1" applyAlignment="1">
      <alignment horizontal="center" vertical="center" wrapText="1"/>
    </xf>
    <xf numFmtId="14" fontId="9" fillId="0" borderId="18" xfId="0" applyNumberFormat="1" applyFont="1" applyBorder="1" applyAlignment="1">
      <alignment horizontal="center" vertical="center" wrapText="1"/>
    </xf>
    <xf numFmtId="14" fontId="9" fillId="0" borderId="19" xfId="0" applyNumberFormat="1" applyFont="1" applyBorder="1" applyAlignment="1">
      <alignment horizontal="center"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10" fillId="0" borderId="1" xfId="0" applyFont="1" applyBorder="1" applyAlignment="1">
      <alignment vertical="center" wrapText="1"/>
    </xf>
    <xf numFmtId="0" fontId="0" fillId="4" borderId="0" xfId="0" applyFill="1"/>
    <xf numFmtId="0" fontId="0" fillId="4" borderId="0" xfId="0" applyFill="1" applyAlignment="1">
      <alignment wrapText="1"/>
    </xf>
    <xf numFmtId="4" fontId="9" fillId="5" borderId="18" xfId="0" applyNumberFormat="1" applyFont="1" applyFill="1" applyBorder="1" applyAlignment="1">
      <alignment horizontal="center" vertical="center" wrapText="1"/>
    </xf>
    <xf numFmtId="0" fontId="9" fillId="5" borderId="16"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horizontal="center" vertical="center" wrapText="1"/>
    </xf>
    <xf numFmtId="0" fontId="4" fillId="0" borderId="1" xfId="0" applyFont="1" applyBorder="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DIOP, AMATH" id="{DCF1BFD9-FA85-4AB3-85DB-D80F783971A2}" userId="S::A.A.DIOP@afdb.org::13fa7ad3-d79f-48f9-aac3-f44318c0df92"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1" dT="2023-06-19T00:14:22.89" personId="{DCF1BFD9-FA85-4AB3-85DB-D80F783971A2}" id="{1E265A6C-4B97-43C5-9ABB-4114CC096E1B}">
    <text>Revoir toutes les dates et armoniser avec le PPM dtéaillées</text>
  </threadedComment>
  <threadedComment ref="C14" dT="2023-06-19T00:18:41.22" personId="{DCF1BFD9-FA85-4AB3-85DB-D80F783971A2}" id="{99FC5E6C-16AC-4A34-B1CB-BAE3E99BD734}">
    <text>Harmoniser activités exécutées!</text>
  </threadedComment>
  <threadedComment ref="C20" dT="2023-06-19T00:54:33.09" personId="{DCF1BFD9-FA85-4AB3-85DB-D80F783971A2}" id="{AC43A2C3-7DCD-458D-AD6A-3CF62BF1DF7F}">
    <text>ACTUALISER DATES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Y46"/>
  <sheetViews>
    <sheetView tabSelected="1" topLeftCell="A5" workbookViewId="0">
      <selection activeCell="L22" sqref="L22"/>
    </sheetView>
  </sheetViews>
  <sheetFormatPr baseColWidth="10" defaultColWidth="8.85546875" defaultRowHeight="15" x14ac:dyDescent="0.25"/>
  <cols>
    <col min="1" max="1" width="12.85546875" customWidth="1"/>
    <col min="2" max="2" width="7.5703125" style="18" customWidth="1"/>
    <col min="3" max="3" width="22.85546875" customWidth="1"/>
    <col min="4" max="4" width="10" customWidth="1"/>
    <col min="5" max="5" width="10.42578125" style="18" customWidth="1"/>
    <col min="6" max="6" width="11.140625" customWidth="1"/>
    <col min="7" max="7" width="13.140625" customWidth="1"/>
    <col min="8" max="8" width="9.85546875" customWidth="1"/>
    <col min="9" max="9" width="12.85546875" customWidth="1"/>
    <col min="10" max="10" width="11.42578125" customWidth="1"/>
    <col min="11" max="11" width="11.5703125" customWidth="1"/>
    <col min="12" max="12" width="10.42578125" customWidth="1"/>
    <col min="13" max="13" width="13" customWidth="1"/>
  </cols>
  <sheetData>
    <row r="1" spans="1:103" ht="21.6" customHeight="1" x14ac:dyDescent="0.25">
      <c r="A1" s="24" t="s">
        <v>0</v>
      </c>
      <c r="B1" s="24"/>
      <c r="C1" s="24"/>
      <c r="D1" s="24"/>
      <c r="E1" s="24"/>
      <c r="F1" s="24"/>
      <c r="G1" s="24"/>
      <c r="H1" s="24"/>
      <c r="I1" s="24"/>
      <c r="J1" s="24"/>
      <c r="K1" s="24"/>
      <c r="L1" s="24"/>
      <c r="M1" s="24"/>
    </row>
    <row r="2" spans="1:103" ht="16.5" x14ac:dyDescent="0.3">
      <c r="A2" s="1"/>
      <c r="B2" s="4"/>
      <c r="C2" s="1"/>
      <c r="D2" s="1"/>
      <c r="E2" s="4"/>
      <c r="F2" s="1"/>
      <c r="G2" s="1"/>
      <c r="H2" s="1"/>
      <c r="I2" s="1"/>
      <c r="J2" s="2"/>
      <c r="K2" s="2"/>
      <c r="L2" s="2"/>
      <c r="M2" s="2"/>
    </row>
    <row r="3" spans="1:103" ht="20.100000000000001" customHeight="1" x14ac:dyDescent="0.3">
      <c r="A3" s="39" t="s">
        <v>25</v>
      </c>
      <c r="B3" s="40"/>
      <c r="C3" s="41"/>
      <c r="D3" s="42" t="s">
        <v>65</v>
      </c>
      <c r="E3" s="43"/>
      <c r="F3" s="43"/>
      <c r="G3" s="43"/>
      <c r="H3" s="43"/>
      <c r="I3" s="44"/>
      <c r="J3" s="4"/>
      <c r="K3" s="4"/>
      <c r="L3" s="4"/>
      <c r="M3" s="4"/>
    </row>
    <row r="4" spans="1:103" ht="20.100000000000001" customHeight="1" x14ac:dyDescent="0.3">
      <c r="A4" s="25" t="s">
        <v>1</v>
      </c>
      <c r="B4" s="25"/>
      <c r="C4" s="25"/>
      <c r="D4" s="42" t="s">
        <v>66</v>
      </c>
      <c r="E4" s="43"/>
      <c r="F4" s="43"/>
      <c r="G4" s="43"/>
      <c r="H4" s="43"/>
      <c r="I4" s="44"/>
      <c r="J4" s="4"/>
      <c r="K4" s="4"/>
      <c r="L4" s="4"/>
      <c r="M4" s="4"/>
    </row>
    <row r="5" spans="1:103" ht="20.100000000000001" customHeight="1" x14ac:dyDescent="0.3">
      <c r="A5" s="25" t="s">
        <v>2</v>
      </c>
      <c r="B5" s="25"/>
      <c r="C5" s="25"/>
      <c r="D5" s="45" t="s">
        <v>67</v>
      </c>
      <c r="E5" s="45"/>
      <c r="F5" s="45"/>
      <c r="G5" s="45"/>
      <c r="H5" s="45"/>
      <c r="I5" s="45"/>
      <c r="J5" s="4"/>
      <c r="K5" s="4"/>
      <c r="L5" s="4"/>
      <c r="M5" s="4"/>
    </row>
    <row r="6" spans="1:103" ht="20.100000000000001" customHeight="1" x14ac:dyDescent="0.3">
      <c r="A6" s="25" t="s">
        <v>68</v>
      </c>
      <c r="B6" s="25"/>
      <c r="C6" s="25"/>
      <c r="D6" s="45" t="s">
        <v>69</v>
      </c>
      <c r="E6" s="45"/>
      <c r="F6" s="45"/>
      <c r="G6" s="45"/>
      <c r="H6" s="45"/>
      <c r="I6" s="45"/>
      <c r="J6" s="4"/>
      <c r="K6" s="4"/>
      <c r="L6" s="4"/>
      <c r="M6" s="4"/>
    </row>
    <row r="7" spans="1:103" ht="16.5" x14ac:dyDescent="0.3">
      <c r="A7" s="5"/>
      <c r="B7" s="4"/>
      <c r="C7" s="4"/>
      <c r="D7" s="4"/>
      <c r="E7" s="4"/>
      <c r="F7" s="4"/>
      <c r="G7" s="4"/>
      <c r="H7" s="4"/>
      <c r="I7" s="4"/>
      <c r="J7" s="4"/>
      <c r="K7" s="4"/>
      <c r="L7" s="4"/>
      <c r="M7" s="4"/>
    </row>
    <row r="8" spans="1:103" ht="19.5" customHeight="1" x14ac:dyDescent="0.25">
      <c r="A8" s="38" t="s">
        <v>0</v>
      </c>
      <c r="B8" s="38"/>
      <c r="C8" s="38"/>
      <c r="D8" s="38"/>
      <c r="E8" s="38"/>
      <c r="F8" s="38"/>
      <c r="G8" s="38"/>
      <c r="H8" s="38"/>
      <c r="I8" s="38"/>
      <c r="J8" s="38"/>
      <c r="K8" s="38"/>
      <c r="L8" s="38"/>
      <c r="M8" s="38"/>
    </row>
    <row r="9" spans="1:103" ht="65.099999999999994" customHeight="1" thickBot="1" x14ac:dyDescent="0.3">
      <c r="A9" s="7" t="s">
        <v>3</v>
      </c>
      <c r="B9" s="7" t="s">
        <v>4</v>
      </c>
      <c r="C9" s="7" t="s">
        <v>5</v>
      </c>
      <c r="D9" s="7" t="s">
        <v>22</v>
      </c>
      <c r="E9" s="7" t="s">
        <v>60</v>
      </c>
      <c r="F9" s="7" t="s">
        <v>7</v>
      </c>
      <c r="G9" s="7" t="s">
        <v>23</v>
      </c>
      <c r="H9" s="7" t="s">
        <v>8</v>
      </c>
      <c r="I9" s="7" t="s">
        <v>9</v>
      </c>
      <c r="J9" s="7" t="s">
        <v>10</v>
      </c>
      <c r="K9" s="7" t="s">
        <v>61</v>
      </c>
      <c r="L9" s="7" t="s">
        <v>11</v>
      </c>
      <c r="M9" s="7" t="s">
        <v>12</v>
      </c>
    </row>
    <row r="10" spans="1:103" s="18" customFormat="1" ht="27.75" thickBot="1" x14ac:dyDescent="0.3">
      <c r="A10" s="6" t="s">
        <v>26</v>
      </c>
      <c r="B10" s="21">
        <v>3</v>
      </c>
      <c r="C10" s="16" t="s">
        <v>27</v>
      </c>
      <c r="D10" s="10" t="s">
        <v>35</v>
      </c>
      <c r="E10" s="20">
        <v>20</v>
      </c>
      <c r="F10" s="12" t="s">
        <v>36</v>
      </c>
      <c r="G10" s="12" t="s">
        <v>38</v>
      </c>
      <c r="H10" s="13">
        <v>45156</v>
      </c>
      <c r="I10" s="13">
        <v>45186</v>
      </c>
      <c r="J10" s="13">
        <v>45237</v>
      </c>
      <c r="K10" s="13"/>
      <c r="L10" s="13">
        <v>45281</v>
      </c>
      <c r="M10" s="6"/>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s="6"/>
      <c r="CK10" s="6"/>
      <c r="CL10" s="6"/>
      <c r="CM10" s="6"/>
      <c r="CN10" s="6"/>
      <c r="CO10" s="6"/>
      <c r="CP10" s="6"/>
      <c r="CQ10" s="6"/>
      <c r="CR10" s="6"/>
      <c r="CS10" s="6"/>
      <c r="CT10" s="6"/>
      <c r="CU10" s="6"/>
      <c r="CV10" s="6"/>
      <c r="CW10" s="6"/>
      <c r="CX10" s="6"/>
      <c r="CY10" s="6"/>
    </row>
    <row r="11" spans="1:103" ht="57.6" customHeight="1" thickBot="1" x14ac:dyDescent="0.3">
      <c r="A11" s="6" t="s">
        <v>26</v>
      </c>
      <c r="B11" s="21"/>
      <c r="C11" s="16" t="s">
        <v>28</v>
      </c>
      <c r="D11" s="10" t="s">
        <v>35</v>
      </c>
      <c r="E11" s="20">
        <v>190</v>
      </c>
      <c r="F11" s="12" t="s">
        <v>36</v>
      </c>
      <c r="G11" s="12" t="s">
        <v>38</v>
      </c>
      <c r="H11" s="13">
        <v>45247</v>
      </c>
      <c r="I11" s="13">
        <v>45292</v>
      </c>
      <c r="J11" s="13" t="s">
        <v>73</v>
      </c>
      <c r="K11" s="13"/>
      <c r="L11" s="13">
        <v>45410</v>
      </c>
      <c r="M11" s="6"/>
      <c r="CJ11" s="6"/>
      <c r="CK11" s="6"/>
      <c r="CL11" s="6"/>
      <c r="CM11" s="6"/>
      <c r="CN11" s="6"/>
      <c r="CO11" s="6"/>
      <c r="CP11" s="6"/>
      <c r="CQ11" s="6"/>
      <c r="CR11" s="6"/>
      <c r="CS11" s="6"/>
      <c r="CT11" s="6"/>
      <c r="CU11" s="6"/>
      <c r="CV11" s="6"/>
      <c r="CW11" s="6"/>
      <c r="CX11" s="6"/>
      <c r="CY11" s="6"/>
    </row>
    <row r="12" spans="1:103" s="18" customFormat="1" ht="84" customHeight="1" thickBot="1" x14ac:dyDescent="0.3">
      <c r="A12" s="6" t="s">
        <v>26</v>
      </c>
      <c r="B12" s="21"/>
      <c r="C12" s="16" t="s">
        <v>29</v>
      </c>
      <c r="D12" s="10" t="s">
        <v>35</v>
      </c>
      <c r="E12" s="20">
        <v>105</v>
      </c>
      <c r="F12" s="12" t="s">
        <v>37</v>
      </c>
      <c r="G12" s="12" t="s">
        <v>39</v>
      </c>
      <c r="H12" s="13">
        <v>45156</v>
      </c>
      <c r="I12" s="13">
        <v>45201</v>
      </c>
      <c r="J12" s="13">
        <v>45272</v>
      </c>
      <c r="K12" s="13"/>
      <c r="L12" s="13">
        <v>45376</v>
      </c>
      <c r="M12" s="6"/>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s="6"/>
      <c r="CK12" s="6"/>
      <c r="CL12" s="6"/>
      <c r="CM12" s="6"/>
      <c r="CN12" s="6"/>
      <c r="CO12" s="6"/>
      <c r="CP12" s="6"/>
      <c r="CQ12" s="6"/>
      <c r="CR12" s="6"/>
      <c r="CS12" s="6"/>
      <c r="CT12" s="6"/>
      <c r="CU12" s="6"/>
      <c r="CV12" s="6"/>
      <c r="CW12" s="6"/>
      <c r="CX12" s="6"/>
      <c r="CY12" s="6"/>
    </row>
    <row r="13" spans="1:103" ht="87" customHeight="1" thickBot="1" x14ac:dyDescent="0.3">
      <c r="A13" s="6" t="s">
        <v>26</v>
      </c>
      <c r="B13" s="21"/>
      <c r="C13" s="16" t="s">
        <v>30</v>
      </c>
      <c r="D13" s="10" t="s">
        <v>35</v>
      </c>
      <c r="E13" s="20">
        <v>35</v>
      </c>
      <c r="F13" s="12" t="s">
        <v>36</v>
      </c>
      <c r="G13" s="12" t="s">
        <v>39</v>
      </c>
      <c r="H13" s="13">
        <v>45156</v>
      </c>
      <c r="I13" s="13">
        <v>45201</v>
      </c>
      <c r="J13" s="13">
        <v>45272</v>
      </c>
      <c r="K13" s="14"/>
      <c r="L13" s="14">
        <v>45010</v>
      </c>
      <c r="M13" s="6"/>
      <c r="CJ13" s="6"/>
      <c r="CK13" s="6"/>
      <c r="CL13" s="6"/>
      <c r="CM13" s="6"/>
      <c r="CN13" s="6"/>
      <c r="CO13" s="6"/>
      <c r="CP13" s="6"/>
      <c r="CQ13" s="6"/>
      <c r="CR13" s="6"/>
      <c r="CS13" s="6"/>
      <c r="CT13" s="6"/>
      <c r="CU13" s="6"/>
      <c r="CV13" s="6"/>
      <c r="CW13" s="6"/>
      <c r="CX13" s="6"/>
      <c r="CY13" s="6"/>
    </row>
    <row r="14" spans="1:103" ht="55.7" customHeight="1" thickBot="1" x14ac:dyDescent="0.3">
      <c r="A14" s="6" t="s">
        <v>26</v>
      </c>
      <c r="B14" s="21"/>
      <c r="C14" s="16" t="s">
        <v>31</v>
      </c>
      <c r="D14" s="10" t="s">
        <v>35</v>
      </c>
      <c r="E14" s="20">
        <v>70</v>
      </c>
      <c r="F14" s="12" t="s">
        <v>36</v>
      </c>
      <c r="G14" s="12" t="s">
        <v>38</v>
      </c>
      <c r="H14" s="13">
        <v>45163</v>
      </c>
      <c r="I14" s="13">
        <v>45193</v>
      </c>
      <c r="J14" s="13">
        <v>45264</v>
      </c>
      <c r="K14" s="14"/>
      <c r="L14" s="14">
        <v>45368</v>
      </c>
      <c r="M14" s="6"/>
      <c r="CJ14" s="6"/>
      <c r="CK14" s="6"/>
      <c r="CL14" s="6"/>
      <c r="CM14" s="6"/>
      <c r="CN14" s="6"/>
      <c r="CO14" s="6"/>
      <c r="CP14" s="6"/>
      <c r="CQ14" s="6"/>
      <c r="CR14" s="6"/>
      <c r="CS14" s="6"/>
      <c r="CT14" s="6"/>
      <c r="CU14" s="6"/>
      <c r="CV14" s="6"/>
      <c r="CW14" s="6"/>
      <c r="CX14" s="6"/>
      <c r="CY14" s="6"/>
    </row>
    <row r="15" spans="1:103" ht="78" customHeight="1" thickBot="1" x14ac:dyDescent="0.3">
      <c r="A15" s="6" t="s">
        <v>26</v>
      </c>
      <c r="B15" s="21"/>
      <c r="C15" s="16" t="s">
        <v>32</v>
      </c>
      <c r="D15" s="10" t="s">
        <v>35</v>
      </c>
      <c r="E15" s="20">
        <v>25</v>
      </c>
      <c r="F15" s="12" t="s">
        <v>36</v>
      </c>
      <c r="G15" s="12" t="s">
        <v>38</v>
      </c>
      <c r="H15" s="13">
        <v>45156</v>
      </c>
      <c r="I15" s="13">
        <v>45186</v>
      </c>
      <c r="J15" s="13">
        <v>45237</v>
      </c>
      <c r="K15" s="14"/>
      <c r="L15" s="14">
        <v>45341</v>
      </c>
      <c r="M15" s="6"/>
      <c r="CJ15" s="6"/>
      <c r="CK15" s="6"/>
      <c r="CL15" s="6"/>
      <c r="CM15" s="6"/>
      <c r="CN15" s="6"/>
      <c r="CO15" s="6"/>
      <c r="CP15" s="6"/>
      <c r="CQ15" s="6"/>
      <c r="CR15" s="6"/>
      <c r="CS15" s="6"/>
      <c r="CT15" s="6"/>
      <c r="CU15" s="6"/>
      <c r="CV15" s="6"/>
      <c r="CW15" s="6"/>
      <c r="CX15" s="6"/>
      <c r="CY15" s="6"/>
    </row>
    <row r="16" spans="1:103" ht="27.75" thickBot="1" x14ac:dyDescent="0.3">
      <c r="A16" s="6" t="s">
        <v>26</v>
      </c>
      <c r="B16" s="21">
        <v>3</v>
      </c>
      <c r="C16" s="16" t="s">
        <v>33</v>
      </c>
      <c r="D16" s="10" t="s">
        <v>35</v>
      </c>
      <c r="E16" s="20">
        <v>20</v>
      </c>
      <c r="F16" s="12" t="s">
        <v>36</v>
      </c>
      <c r="G16" s="12" t="s">
        <v>38</v>
      </c>
      <c r="H16" s="13">
        <v>45156</v>
      </c>
      <c r="I16" s="13">
        <v>45186</v>
      </c>
      <c r="J16" s="13">
        <v>45237</v>
      </c>
      <c r="K16" s="12"/>
      <c r="L16" s="14">
        <v>45281</v>
      </c>
      <c r="M16" s="6"/>
      <c r="CJ16" s="6"/>
      <c r="CK16" s="6"/>
      <c r="CL16" s="6"/>
      <c r="CM16" s="6"/>
      <c r="CN16" s="6"/>
      <c r="CO16" s="6"/>
      <c r="CP16" s="6"/>
      <c r="CQ16" s="6"/>
      <c r="CR16" s="6"/>
      <c r="CS16" s="6"/>
      <c r="CT16" s="6"/>
      <c r="CU16" s="6"/>
      <c r="CV16" s="6"/>
      <c r="CW16" s="6"/>
      <c r="CX16" s="6"/>
      <c r="CY16" s="6"/>
    </row>
    <row r="17" spans="1:103" ht="27.75" thickBot="1" x14ac:dyDescent="0.3">
      <c r="A17" s="6"/>
      <c r="B17" s="21">
        <v>7</v>
      </c>
      <c r="C17" s="16" t="s">
        <v>71</v>
      </c>
      <c r="D17" s="10"/>
      <c r="E17" s="20">
        <v>378.92</v>
      </c>
      <c r="F17" s="12" t="s">
        <v>37</v>
      </c>
      <c r="G17" s="12" t="s">
        <v>39</v>
      </c>
      <c r="H17" s="13">
        <v>45205</v>
      </c>
      <c r="I17" s="13">
        <v>45250</v>
      </c>
      <c r="J17" s="13">
        <v>45321</v>
      </c>
      <c r="K17" s="12"/>
      <c r="L17" s="14">
        <v>45455</v>
      </c>
      <c r="M17" s="6"/>
      <c r="CJ17" s="6"/>
      <c r="CK17" s="6"/>
      <c r="CL17" s="6"/>
      <c r="CM17" s="6"/>
      <c r="CN17" s="6"/>
      <c r="CO17" s="6"/>
      <c r="CP17" s="6"/>
      <c r="CQ17" s="6"/>
      <c r="CR17" s="6"/>
      <c r="CS17" s="6"/>
      <c r="CT17" s="6"/>
      <c r="CU17" s="6"/>
      <c r="CV17" s="6"/>
      <c r="CW17" s="6"/>
      <c r="CX17" s="6"/>
      <c r="CY17" s="6"/>
    </row>
    <row r="18" spans="1:103" ht="43.35" customHeight="1" thickBot="1" x14ac:dyDescent="0.3">
      <c r="A18" s="6" t="s">
        <v>26</v>
      </c>
      <c r="B18" s="21">
        <v>7</v>
      </c>
      <c r="C18" s="16" t="s">
        <v>70</v>
      </c>
      <c r="D18" s="10" t="s">
        <v>35</v>
      </c>
      <c r="E18" s="20">
        <v>884.14</v>
      </c>
      <c r="F18" s="12" t="s">
        <v>37</v>
      </c>
      <c r="G18" s="12" t="s">
        <v>39</v>
      </c>
      <c r="H18" s="13">
        <v>45205</v>
      </c>
      <c r="I18" s="13">
        <v>45250</v>
      </c>
      <c r="J18" s="13">
        <v>45321</v>
      </c>
      <c r="K18" s="12"/>
      <c r="L18" s="14">
        <v>45455</v>
      </c>
      <c r="M18" s="6"/>
      <c r="CJ18" s="6"/>
      <c r="CK18" s="6"/>
      <c r="CL18" s="6"/>
      <c r="CM18" s="6"/>
      <c r="CN18" s="6"/>
      <c r="CO18" s="6"/>
      <c r="CP18" s="6"/>
      <c r="CQ18" s="6"/>
      <c r="CR18" s="6"/>
      <c r="CS18" s="6"/>
      <c r="CT18" s="6"/>
      <c r="CU18" s="6"/>
      <c r="CV18" s="6"/>
      <c r="CW18" s="6"/>
      <c r="CX18" s="6"/>
      <c r="CY18" s="6"/>
    </row>
    <row r="19" spans="1:103" ht="46.7" customHeight="1" thickBot="1" x14ac:dyDescent="0.3">
      <c r="A19" s="6" t="s">
        <v>26</v>
      </c>
      <c r="B19" s="21">
        <v>11</v>
      </c>
      <c r="C19" s="16" t="s">
        <v>34</v>
      </c>
      <c r="D19" s="10" t="s">
        <v>57</v>
      </c>
      <c r="E19" s="20">
        <v>1048.25</v>
      </c>
      <c r="F19" s="12" t="s">
        <v>37</v>
      </c>
      <c r="G19" s="12" t="s">
        <v>39</v>
      </c>
      <c r="H19" s="13">
        <v>45177</v>
      </c>
      <c r="I19" s="13">
        <v>45222</v>
      </c>
      <c r="J19" s="13">
        <v>45293</v>
      </c>
      <c r="K19" s="12"/>
      <c r="L19" s="14">
        <v>45427</v>
      </c>
      <c r="M19" s="6"/>
      <c r="CJ19" s="6"/>
      <c r="CK19" s="6"/>
      <c r="CL19" s="6"/>
      <c r="CM19" s="6"/>
      <c r="CN19" s="6"/>
      <c r="CO19" s="6"/>
      <c r="CP19" s="6"/>
      <c r="CQ19" s="6"/>
      <c r="CR19" s="6"/>
      <c r="CS19" s="6"/>
      <c r="CT19" s="6"/>
      <c r="CU19" s="6"/>
      <c r="CV19" s="6"/>
      <c r="CW19" s="6"/>
      <c r="CX19" s="6"/>
      <c r="CY19" s="6"/>
    </row>
    <row r="20" spans="1:103" ht="122.25" thickBot="1" x14ac:dyDescent="0.3">
      <c r="A20" s="6" t="s">
        <v>26</v>
      </c>
      <c r="B20" s="21">
        <v>9</v>
      </c>
      <c r="C20" s="16" t="s">
        <v>72</v>
      </c>
      <c r="D20" s="10" t="s">
        <v>57</v>
      </c>
      <c r="E20" s="20">
        <v>650</v>
      </c>
      <c r="F20" s="12" t="s">
        <v>37</v>
      </c>
      <c r="G20" s="12" t="s">
        <v>39</v>
      </c>
      <c r="H20" s="13">
        <v>45177</v>
      </c>
      <c r="I20" s="13">
        <v>45222</v>
      </c>
      <c r="J20" s="13">
        <v>45293</v>
      </c>
      <c r="K20" s="12"/>
      <c r="L20" s="14">
        <v>45427</v>
      </c>
      <c r="M20" s="6"/>
      <c r="CJ20" s="6"/>
      <c r="CK20" s="6"/>
      <c r="CL20" s="6"/>
      <c r="CM20" s="6"/>
      <c r="CN20" s="6"/>
      <c r="CO20" s="6"/>
      <c r="CP20" s="6"/>
      <c r="CQ20" s="6"/>
      <c r="CR20" s="6"/>
      <c r="CS20" s="6"/>
      <c r="CT20" s="6"/>
      <c r="CU20" s="6"/>
      <c r="CV20" s="6"/>
      <c r="CW20" s="6"/>
      <c r="CX20" s="6"/>
      <c r="CY20" s="6"/>
    </row>
    <row r="21" spans="1:103" ht="54.75" thickBot="1" x14ac:dyDescent="0.3">
      <c r="A21" s="6" t="s">
        <v>26</v>
      </c>
      <c r="B21" s="21">
        <v>16</v>
      </c>
      <c r="C21" s="15" t="s">
        <v>40</v>
      </c>
      <c r="D21" s="10" t="s">
        <v>58</v>
      </c>
      <c r="E21" s="20">
        <v>38</v>
      </c>
      <c r="F21" s="12" t="s">
        <v>59</v>
      </c>
      <c r="G21" s="12" t="s">
        <v>39</v>
      </c>
      <c r="H21" s="13">
        <v>45159</v>
      </c>
      <c r="I21" s="13">
        <v>45173</v>
      </c>
      <c r="J21" s="13">
        <v>45313</v>
      </c>
      <c r="K21" s="6"/>
      <c r="L21" s="14">
        <v>45433</v>
      </c>
      <c r="M21" s="6"/>
      <c r="CJ21" s="6"/>
      <c r="CK21" s="6"/>
      <c r="CL21" s="6"/>
      <c r="CM21" s="6"/>
      <c r="CN21" s="6"/>
      <c r="CO21" s="6"/>
      <c r="CP21" s="6"/>
      <c r="CQ21" s="6"/>
      <c r="CR21" s="6"/>
      <c r="CS21" s="6"/>
      <c r="CT21" s="6"/>
      <c r="CU21" s="6"/>
      <c r="CV21" s="6"/>
      <c r="CW21" s="6"/>
      <c r="CX21" s="6"/>
      <c r="CY21" s="6"/>
    </row>
    <row r="22" spans="1:103" ht="54.75" thickBot="1" x14ac:dyDescent="0.3">
      <c r="A22" s="6" t="s">
        <v>26</v>
      </c>
      <c r="B22" s="21">
        <v>13</v>
      </c>
      <c r="C22" s="15" t="s">
        <v>41</v>
      </c>
      <c r="D22" s="10" t="s">
        <v>58</v>
      </c>
      <c r="E22" s="20">
        <v>357.7</v>
      </c>
      <c r="F22" s="12" t="s">
        <v>62</v>
      </c>
      <c r="G22" s="12" t="s">
        <v>39</v>
      </c>
      <c r="H22" s="12" t="s">
        <v>63</v>
      </c>
      <c r="I22" s="12" t="s">
        <v>63</v>
      </c>
      <c r="J22" s="12" t="s">
        <v>63</v>
      </c>
      <c r="K22" s="6"/>
      <c r="L22" s="14">
        <v>45470</v>
      </c>
      <c r="M22" s="6"/>
      <c r="CJ22" s="6"/>
      <c r="CK22" s="6"/>
      <c r="CL22" s="6"/>
      <c r="CM22" s="6"/>
      <c r="CN22" s="6"/>
      <c r="CO22" s="6"/>
      <c r="CP22" s="6"/>
      <c r="CQ22" s="6"/>
      <c r="CR22" s="6"/>
      <c r="CS22" s="6"/>
      <c r="CT22" s="6"/>
      <c r="CU22" s="6"/>
      <c r="CV22" s="6"/>
      <c r="CW22" s="6"/>
      <c r="CX22" s="6"/>
      <c r="CY22" s="6"/>
    </row>
    <row r="23" spans="1:103" ht="108.75" thickBot="1" x14ac:dyDescent="0.3">
      <c r="A23" s="6" t="s">
        <v>26</v>
      </c>
      <c r="B23" s="21"/>
      <c r="C23" s="15" t="s">
        <v>42</v>
      </c>
      <c r="D23" s="10" t="s">
        <v>58</v>
      </c>
      <c r="E23" s="20">
        <v>171</v>
      </c>
      <c r="F23" s="12" t="s">
        <v>62</v>
      </c>
      <c r="G23" s="12" t="s">
        <v>39</v>
      </c>
      <c r="H23" s="12" t="s">
        <v>63</v>
      </c>
      <c r="I23" s="12" t="s">
        <v>63</v>
      </c>
      <c r="J23" s="12" t="s">
        <v>63</v>
      </c>
      <c r="K23" s="6"/>
      <c r="L23" s="14">
        <v>45200</v>
      </c>
      <c r="M23" s="6"/>
      <c r="CJ23" s="6"/>
      <c r="CK23" s="6"/>
      <c r="CL23" s="6"/>
      <c r="CM23" s="6"/>
      <c r="CN23" s="6"/>
      <c r="CO23" s="6"/>
      <c r="CP23" s="6"/>
      <c r="CQ23" s="6"/>
      <c r="CR23" s="6"/>
      <c r="CS23" s="6"/>
      <c r="CT23" s="6"/>
      <c r="CU23" s="6"/>
      <c r="CV23" s="6"/>
      <c r="CW23" s="6"/>
      <c r="CX23" s="6"/>
      <c r="CY23" s="6"/>
    </row>
    <row r="24" spans="1:103" ht="54.75" thickBot="1" x14ac:dyDescent="0.3">
      <c r="A24" s="6" t="s">
        <v>26</v>
      </c>
      <c r="B24" s="21"/>
      <c r="C24" s="15" t="s">
        <v>43</v>
      </c>
      <c r="D24" s="10" t="s">
        <v>58</v>
      </c>
      <c r="E24" s="20">
        <v>230.6</v>
      </c>
      <c r="F24" s="12" t="s">
        <v>62</v>
      </c>
      <c r="G24" s="12" t="s">
        <v>39</v>
      </c>
      <c r="H24" s="12" t="s">
        <v>63</v>
      </c>
      <c r="I24" s="12" t="s">
        <v>63</v>
      </c>
      <c r="J24" s="12" t="s">
        <v>63</v>
      </c>
      <c r="K24" s="6"/>
      <c r="L24" s="14">
        <v>45200</v>
      </c>
      <c r="M24" s="6"/>
      <c r="CJ24" s="6"/>
      <c r="CK24" s="6"/>
      <c r="CL24" s="6"/>
      <c r="CM24" s="6"/>
      <c r="CN24" s="6"/>
      <c r="CO24" s="6"/>
      <c r="CP24" s="6"/>
      <c r="CQ24" s="6"/>
      <c r="CR24" s="6"/>
      <c r="CS24" s="6"/>
      <c r="CT24" s="6"/>
      <c r="CU24" s="6"/>
      <c r="CV24" s="6"/>
      <c r="CW24" s="6"/>
      <c r="CX24" s="6"/>
      <c r="CY24" s="6"/>
    </row>
    <row r="25" spans="1:103" ht="27.75" thickBot="1" x14ac:dyDescent="0.3">
      <c r="A25" s="6" t="s">
        <v>26</v>
      </c>
      <c r="B25" s="21">
        <v>29</v>
      </c>
      <c r="C25" s="15" t="s">
        <v>44</v>
      </c>
      <c r="D25" s="10" t="s">
        <v>58</v>
      </c>
      <c r="E25" s="20">
        <v>3.8</v>
      </c>
      <c r="F25" s="12" t="s">
        <v>64</v>
      </c>
      <c r="G25" s="12" t="s">
        <v>39</v>
      </c>
      <c r="H25" s="12" t="s">
        <v>63</v>
      </c>
      <c r="I25" s="12" t="s">
        <v>63</v>
      </c>
      <c r="J25" s="14">
        <v>45145</v>
      </c>
      <c r="K25" s="11"/>
      <c r="L25" s="14">
        <v>45535</v>
      </c>
      <c r="M25" s="6"/>
      <c r="CJ25" s="6"/>
      <c r="CK25" s="6"/>
      <c r="CL25" s="6"/>
      <c r="CM25" s="6"/>
      <c r="CN25" s="6"/>
      <c r="CO25" s="6"/>
      <c r="CP25" s="6"/>
      <c r="CQ25" s="6"/>
      <c r="CR25" s="6"/>
      <c r="CS25" s="6"/>
      <c r="CT25" s="6"/>
      <c r="CU25" s="6"/>
      <c r="CV25" s="6"/>
      <c r="CW25" s="6"/>
      <c r="CX25" s="6"/>
      <c r="CY25" s="6"/>
    </row>
    <row r="26" spans="1:103" ht="68.25" thickBot="1" x14ac:dyDescent="0.3">
      <c r="A26" s="6" t="s">
        <v>26</v>
      </c>
      <c r="B26" s="21"/>
      <c r="C26" s="15" t="s">
        <v>45</v>
      </c>
      <c r="D26" s="10" t="s">
        <v>58</v>
      </c>
      <c r="E26" s="20">
        <v>100</v>
      </c>
      <c r="F26" s="12" t="s">
        <v>59</v>
      </c>
      <c r="G26" s="12" t="s">
        <v>39</v>
      </c>
      <c r="H26" s="13">
        <v>45159</v>
      </c>
      <c r="I26" s="13">
        <v>45173</v>
      </c>
      <c r="J26" s="14">
        <v>45271</v>
      </c>
      <c r="K26" s="11"/>
      <c r="L26" s="14">
        <v>45391</v>
      </c>
      <c r="M26" s="6"/>
      <c r="CJ26" s="6"/>
      <c r="CK26" s="6"/>
      <c r="CL26" s="6"/>
      <c r="CM26" s="6"/>
      <c r="CN26" s="6"/>
      <c r="CO26" s="6"/>
      <c r="CP26" s="6"/>
      <c r="CQ26" s="6"/>
      <c r="CR26" s="6"/>
      <c r="CS26" s="6"/>
      <c r="CT26" s="6"/>
      <c r="CU26" s="6"/>
      <c r="CV26" s="6"/>
      <c r="CW26" s="6"/>
      <c r="CX26" s="6"/>
      <c r="CY26" s="6"/>
    </row>
    <row r="27" spans="1:103" ht="95.25" thickBot="1" x14ac:dyDescent="0.3">
      <c r="A27" s="6" t="s">
        <v>26</v>
      </c>
      <c r="B27" s="21"/>
      <c r="C27" s="15" t="s">
        <v>46</v>
      </c>
      <c r="D27" s="10" t="s">
        <v>58</v>
      </c>
      <c r="E27" s="20">
        <v>120</v>
      </c>
      <c r="F27" s="12" t="s">
        <v>62</v>
      </c>
      <c r="G27" s="12" t="s">
        <v>39</v>
      </c>
      <c r="H27" s="12" t="s">
        <v>63</v>
      </c>
      <c r="I27" s="12" t="s">
        <v>63</v>
      </c>
      <c r="J27" s="12" t="s">
        <v>63</v>
      </c>
      <c r="K27" s="6"/>
      <c r="L27" s="14">
        <v>45410</v>
      </c>
      <c r="M27" s="6"/>
      <c r="CJ27" s="6"/>
      <c r="CK27" s="6"/>
      <c r="CL27" s="6"/>
      <c r="CM27" s="6"/>
      <c r="CN27" s="6"/>
      <c r="CO27" s="6"/>
      <c r="CP27" s="6"/>
      <c r="CQ27" s="6"/>
      <c r="CR27" s="6"/>
      <c r="CS27" s="6"/>
      <c r="CT27" s="6"/>
      <c r="CU27" s="6"/>
      <c r="CV27" s="6"/>
      <c r="CW27" s="6"/>
      <c r="CX27" s="6"/>
      <c r="CY27" s="6"/>
    </row>
    <row r="28" spans="1:103" ht="95.25" thickBot="1" x14ac:dyDescent="0.3">
      <c r="A28" s="6" t="s">
        <v>26</v>
      </c>
      <c r="B28" s="21"/>
      <c r="C28" s="15" t="s">
        <v>47</v>
      </c>
      <c r="D28" s="10" t="s">
        <v>58</v>
      </c>
      <c r="E28" s="20">
        <v>17.190000000000001</v>
      </c>
      <c r="F28" s="12" t="s">
        <v>62</v>
      </c>
      <c r="G28" s="12" t="s">
        <v>39</v>
      </c>
      <c r="H28" s="12" t="s">
        <v>63</v>
      </c>
      <c r="I28" s="12" t="s">
        <v>63</v>
      </c>
      <c r="J28" s="12" t="s">
        <v>63</v>
      </c>
      <c r="K28" s="6"/>
      <c r="L28" s="14">
        <v>45200</v>
      </c>
      <c r="M28" s="6"/>
      <c r="CJ28" s="6"/>
      <c r="CK28" s="6"/>
      <c r="CL28" s="6"/>
      <c r="CM28" s="6"/>
      <c r="CN28" s="6"/>
      <c r="CO28" s="6"/>
      <c r="CP28" s="6"/>
      <c r="CQ28" s="6"/>
      <c r="CR28" s="6"/>
      <c r="CS28" s="6"/>
      <c r="CT28" s="6"/>
      <c r="CU28" s="6"/>
      <c r="CV28" s="6"/>
      <c r="CW28" s="6"/>
      <c r="CX28" s="6"/>
      <c r="CY28" s="6"/>
    </row>
    <row r="29" spans="1:103" ht="149.25" thickBot="1" x14ac:dyDescent="0.3">
      <c r="A29" s="6" t="s">
        <v>26</v>
      </c>
      <c r="B29" s="21"/>
      <c r="C29" s="15" t="s">
        <v>48</v>
      </c>
      <c r="D29" s="10" t="s">
        <v>58</v>
      </c>
      <c r="E29" s="20">
        <v>950</v>
      </c>
      <c r="F29" s="12" t="s">
        <v>62</v>
      </c>
      <c r="G29" s="12" t="s">
        <v>39</v>
      </c>
      <c r="H29" s="12" t="s">
        <v>63</v>
      </c>
      <c r="I29" s="12" t="s">
        <v>63</v>
      </c>
      <c r="J29" s="12" t="s">
        <v>63</v>
      </c>
      <c r="K29" s="6"/>
      <c r="L29" s="14">
        <v>45200</v>
      </c>
      <c r="M29" s="6"/>
      <c r="CJ29" s="6"/>
      <c r="CK29" s="6"/>
      <c r="CL29" s="6"/>
      <c r="CM29" s="6"/>
      <c r="CN29" s="6"/>
      <c r="CO29" s="6"/>
      <c r="CP29" s="6"/>
      <c r="CQ29" s="6"/>
      <c r="CR29" s="6"/>
      <c r="CS29" s="6"/>
      <c r="CT29" s="6"/>
      <c r="CU29" s="6"/>
      <c r="CV29" s="6"/>
      <c r="CW29" s="6"/>
      <c r="CX29" s="6"/>
      <c r="CY29" s="6"/>
    </row>
    <row r="30" spans="1:103" ht="95.25" thickBot="1" x14ac:dyDescent="0.3">
      <c r="A30" s="6" t="s">
        <v>26</v>
      </c>
      <c r="B30" s="21"/>
      <c r="C30" s="15" t="s">
        <v>49</v>
      </c>
      <c r="D30" s="10" t="s">
        <v>58</v>
      </c>
      <c r="E30" s="20">
        <v>150</v>
      </c>
      <c r="F30" s="12" t="s">
        <v>62</v>
      </c>
      <c r="G30" s="12" t="s">
        <v>39</v>
      </c>
      <c r="H30" s="12" t="s">
        <v>63</v>
      </c>
      <c r="I30" s="12" t="s">
        <v>63</v>
      </c>
      <c r="J30" s="12" t="s">
        <v>63</v>
      </c>
      <c r="K30" s="6"/>
      <c r="L30" s="14">
        <v>45200</v>
      </c>
      <c r="M30" s="6"/>
    </row>
    <row r="31" spans="1:103" ht="95.25" thickBot="1" x14ac:dyDescent="0.3">
      <c r="A31" s="6" t="s">
        <v>26</v>
      </c>
      <c r="B31" s="21"/>
      <c r="C31" s="15" t="s">
        <v>50</v>
      </c>
      <c r="D31" s="10" t="s">
        <v>58</v>
      </c>
      <c r="E31" s="20">
        <v>68.349999999999994</v>
      </c>
      <c r="F31" s="12" t="s">
        <v>62</v>
      </c>
      <c r="G31" s="12" t="s">
        <v>39</v>
      </c>
      <c r="H31" s="12" t="s">
        <v>63</v>
      </c>
      <c r="I31" s="12" t="s">
        <v>63</v>
      </c>
      <c r="J31" s="12" t="s">
        <v>63</v>
      </c>
      <c r="K31" s="6"/>
      <c r="L31" s="14">
        <v>45200</v>
      </c>
      <c r="M31" s="6"/>
    </row>
    <row r="32" spans="1:103" ht="54.75" thickBot="1" x14ac:dyDescent="0.3">
      <c r="A32" s="6" t="s">
        <v>26</v>
      </c>
      <c r="B32" s="21"/>
      <c r="C32" s="15" t="s">
        <v>51</v>
      </c>
      <c r="D32" s="10" t="s">
        <v>58</v>
      </c>
      <c r="E32" s="20">
        <v>15</v>
      </c>
      <c r="F32" s="12" t="s">
        <v>64</v>
      </c>
      <c r="G32" s="12" t="s">
        <v>39</v>
      </c>
      <c r="H32" s="14">
        <v>45147</v>
      </c>
      <c r="I32" s="14">
        <v>45179</v>
      </c>
      <c r="J32" s="14">
        <v>45257</v>
      </c>
      <c r="K32" s="17"/>
      <c r="L32" s="14">
        <v>45317</v>
      </c>
      <c r="M32" s="6"/>
    </row>
    <row r="33" spans="1:13" ht="27.75" thickBot="1" x14ac:dyDescent="0.3">
      <c r="A33" s="6" t="s">
        <v>26</v>
      </c>
      <c r="B33" s="21"/>
      <c r="C33" s="15" t="s">
        <v>52</v>
      </c>
      <c r="D33" s="10" t="s">
        <v>58</v>
      </c>
      <c r="E33" s="20">
        <v>75</v>
      </c>
      <c r="F33" s="12" t="s">
        <v>62</v>
      </c>
      <c r="G33" s="12" t="s">
        <v>39</v>
      </c>
      <c r="H33" s="12" t="s">
        <v>63</v>
      </c>
      <c r="I33" s="12" t="s">
        <v>63</v>
      </c>
      <c r="J33" s="12" t="s">
        <v>63</v>
      </c>
      <c r="K33" s="6"/>
      <c r="L33" s="14">
        <v>45200</v>
      </c>
      <c r="M33" s="6"/>
    </row>
    <row r="34" spans="1:13" ht="41.25" thickBot="1" x14ac:dyDescent="0.3">
      <c r="A34" s="6" t="s">
        <v>26</v>
      </c>
      <c r="B34" s="21"/>
      <c r="C34" s="15" t="s">
        <v>53</v>
      </c>
      <c r="D34" s="10" t="s">
        <v>58</v>
      </c>
      <c r="E34" s="20">
        <v>74</v>
      </c>
      <c r="F34" s="12" t="s">
        <v>62</v>
      </c>
      <c r="G34" s="12" t="s">
        <v>39</v>
      </c>
      <c r="H34" s="12" t="s">
        <v>63</v>
      </c>
      <c r="I34" s="12" t="s">
        <v>63</v>
      </c>
      <c r="J34" s="12" t="s">
        <v>63</v>
      </c>
      <c r="K34" s="6"/>
      <c r="L34" s="14">
        <v>45200</v>
      </c>
      <c r="M34" s="6"/>
    </row>
    <row r="35" spans="1:13" ht="54.75" thickBot="1" x14ac:dyDescent="0.3">
      <c r="A35" s="6" t="s">
        <v>26</v>
      </c>
      <c r="B35" s="21"/>
      <c r="C35" s="15" t="s">
        <v>54</v>
      </c>
      <c r="D35" s="10" t="s">
        <v>58</v>
      </c>
      <c r="E35" s="20">
        <v>12</v>
      </c>
      <c r="F35" s="12" t="s">
        <v>64</v>
      </c>
      <c r="G35" s="12" t="s">
        <v>39</v>
      </c>
      <c r="H35" s="14">
        <v>45152</v>
      </c>
      <c r="I35" s="22">
        <f>H35+14</f>
        <v>45166</v>
      </c>
      <c r="J35" s="14">
        <v>45170</v>
      </c>
      <c r="K35" s="17"/>
      <c r="L35" s="14">
        <v>45260</v>
      </c>
      <c r="M35" s="6"/>
    </row>
    <row r="36" spans="1:13" ht="41.25" thickBot="1" x14ac:dyDescent="0.3">
      <c r="A36" s="6" t="s">
        <v>26</v>
      </c>
      <c r="B36" s="21"/>
      <c r="C36" s="15" t="s">
        <v>55</v>
      </c>
      <c r="D36" s="10" t="s">
        <v>58</v>
      </c>
      <c r="E36" s="20">
        <v>13</v>
      </c>
      <c r="F36" s="12" t="s">
        <v>64</v>
      </c>
      <c r="G36" s="12" t="s">
        <v>39</v>
      </c>
      <c r="H36" s="14">
        <v>45152</v>
      </c>
      <c r="I36" s="22">
        <f>H36+14</f>
        <v>45166</v>
      </c>
      <c r="J36" s="14">
        <v>45170</v>
      </c>
      <c r="K36" s="17"/>
      <c r="L36" s="14">
        <v>45245</v>
      </c>
      <c r="M36" s="6"/>
    </row>
    <row r="37" spans="1:13" ht="68.25" thickBot="1" x14ac:dyDescent="0.3">
      <c r="A37" s="6" t="s">
        <v>26</v>
      </c>
      <c r="B37" s="21"/>
      <c r="C37" s="15" t="s">
        <v>56</v>
      </c>
      <c r="D37" s="10" t="s">
        <v>58</v>
      </c>
      <c r="E37" s="20">
        <v>15.68</v>
      </c>
      <c r="F37" s="12" t="s">
        <v>64</v>
      </c>
      <c r="G37" s="12" t="s">
        <v>39</v>
      </c>
      <c r="H37" s="14">
        <v>45152</v>
      </c>
      <c r="I37" s="22">
        <f>H37+14</f>
        <v>45166</v>
      </c>
      <c r="J37" s="14">
        <v>45170</v>
      </c>
      <c r="K37" s="17"/>
      <c r="L37" s="14">
        <v>45260</v>
      </c>
      <c r="M37" s="6"/>
    </row>
    <row r="38" spans="1:13" ht="17.45" customHeight="1" thickBot="1" x14ac:dyDescent="0.3">
      <c r="A38" s="26" t="s">
        <v>13</v>
      </c>
      <c r="B38" s="29"/>
      <c r="C38" s="30"/>
      <c r="D38" s="31"/>
      <c r="E38" s="20">
        <f>SUM(E10:E37)</f>
        <v>5837.63</v>
      </c>
      <c r="F38" s="29"/>
      <c r="G38" s="30"/>
      <c r="H38" s="30"/>
      <c r="I38" s="30"/>
      <c r="J38" s="31"/>
      <c r="K38" s="8">
        <f>SUM(K10:K37)</f>
        <v>0</v>
      </c>
      <c r="L38" s="29"/>
      <c r="M38" s="31"/>
    </row>
    <row r="39" spans="1:13" ht="17.45" customHeight="1" x14ac:dyDescent="0.25">
      <c r="A39" s="27"/>
      <c r="B39" s="32"/>
      <c r="C39" s="33"/>
      <c r="D39" s="34"/>
      <c r="E39"/>
      <c r="F39" s="32"/>
      <c r="G39" s="33"/>
      <c r="H39" s="33"/>
      <c r="I39" s="33"/>
      <c r="J39" s="34"/>
      <c r="K39" s="8"/>
      <c r="L39" s="32"/>
      <c r="M39" s="34"/>
    </row>
    <row r="40" spans="1:13" ht="17.45" customHeight="1" x14ac:dyDescent="0.25">
      <c r="A40" s="28"/>
      <c r="B40" s="35"/>
      <c r="C40" s="36"/>
      <c r="D40" s="37"/>
      <c r="E40"/>
      <c r="F40" s="35"/>
      <c r="G40" s="36"/>
      <c r="H40" s="36"/>
      <c r="I40" s="36"/>
      <c r="J40" s="37"/>
      <c r="K40" s="8"/>
      <c r="L40" s="35"/>
      <c r="M40" s="37"/>
    </row>
    <row r="41" spans="1:13" x14ac:dyDescent="0.25">
      <c r="A41" s="3"/>
      <c r="B41" s="19"/>
      <c r="C41" s="2"/>
      <c r="D41" s="2"/>
      <c r="E41" s="2"/>
      <c r="F41" s="2"/>
      <c r="G41" s="2"/>
      <c r="H41" s="2"/>
      <c r="I41" s="2"/>
      <c r="J41" s="2"/>
      <c r="K41" s="2"/>
      <c r="L41" s="2"/>
      <c r="M41" s="2"/>
    </row>
    <row r="42" spans="1:13" ht="18.600000000000001" customHeight="1" x14ac:dyDescent="0.25">
      <c r="A42" s="9" t="s">
        <v>14</v>
      </c>
      <c r="B42" s="23" t="s">
        <v>15</v>
      </c>
      <c r="C42" s="23"/>
      <c r="D42" s="23"/>
      <c r="E42" s="23"/>
      <c r="F42" s="23"/>
      <c r="G42" s="23"/>
      <c r="H42" s="23"/>
      <c r="I42" s="23"/>
      <c r="J42" s="23"/>
      <c r="K42" s="23"/>
      <c r="L42" s="23"/>
      <c r="M42" s="23"/>
    </row>
    <row r="43" spans="1:13" ht="18.600000000000001" customHeight="1" x14ac:dyDescent="0.25">
      <c r="A43" s="9" t="s">
        <v>6</v>
      </c>
      <c r="B43" s="23" t="s">
        <v>16</v>
      </c>
      <c r="C43" s="23"/>
      <c r="D43" s="23"/>
      <c r="E43" s="23"/>
      <c r="F43" s="23"/>
      <c r="G43" s="23"/>
      <c r="H43" s="23"/>
      <c r="I43" s="23"/>
      <c r="J43" s="23"/>
      <c r="K43" s="23"/>
      <c r="L43" s="23"/>
      <c r="M43" s="23"/>
    </row>
    <row r="44" spans="1:13" ht="18.600000000000001" customHeight="1" x14ac:dyDescent="0.25">
      <c r="A44" s="9" t="s">
        <v>17</v>
      </c>
      <c r="B44" s="23" t="s">
        <v>18</v>
      </c>
      <c r="C44" s="23"/>
      <c r="D44" s="23"/>
      <c r="E44" s="23"/>
      <c r="F44" s="23"/>
      <c r="G44" s="23"/>
      <c r="H44" s="23"/>
      <c r="I44" s="23"/>
      <c r="J44" s="23"/>
      <c r="K44" s="23"/>
      <c r="L44" s="23"/>
      <c r="M44" s="23"/>
    </row>
    <row r="45" spans="1:13" ht="18.600000000000001" customHeight="1" x14ac:dyDescent="0.25">
      <c r="A45" s="9" t="s">
        <v>19</v>
      </c>
      <c r="B45" s="23" t="s">
        <v>24</v>
      </c>
      <c r="C45" s="23"/>
      <c r="D45" s="23"/>
      <c r="E45" s="23"/>
      <c r="F45" s="23"/>
      <c r="G45" s="23"/>
      <c r="H45" s="23"/>
      <c r="I45" s="23"/>
      <c r="J45" s="23"/>
      <c r="K45" s="23"/>
      <c r="L45" s="23"/>
      <c r="M45" s="23"/>
    </row>
    <row r="46" spans="1:13" ht="18.600000000000001" customHeight="1" x14ac:dyDescent="0.25">
      <c r="A46" s="9" t="s">
        <v>20</v>
      </c>
      <c r="B46" s="23" t="s">
        <v>21</v>
      </c>
      <c r="C46" s="23"/>
      <c r="D46" s="23"/>
      <c r="E46" s="23"/>
      <c r="F46" s="23"/>
      <c r="G46" s="23"/>
      <c r="H46" s="23"/>
      <c r="I46" s="23"/>
      <c r="J46" s="23"/>
      <c r="K46" s="23"/>
      <c r="L46" s="23"/>
      <c r="M46" s="23"/>
    </row>
  </sheetData>
  <mergeCells count="19">
    <mergeCell ref="D5:I5"/>
    <mergeCell ref="A6:C6"/>
    <mergeCell ref="D6:I6"/>
    <mergeCell ref="B45:M45"/>
    <mergeCell ref="B46:M46"/>
    <mergeCell ref="B43:M43"/>
    <mergeCell ref="B44:M44"/>
    <mergeCell ref="A1:M1"/>
    <mergeCell ref="A4:C4"/>
    <mergeCell ref="A38:A40"/>
    <mergeCell ref="B38:D40"/>
    <mergeCell ref="B42:M42"/>
    <mergeCell ref="F38:J40"/>
    <mergeCell ref="L38:M40"/>
    <mergeCell ref="A5:C5"/>
    <mergeCell ref="A8:M8"/>
    <mergeCell ref="A3:C3"/>
    <mergeCell ref="D3:I3"/>
    <mergeCell ref="D4:I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B-T-C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SNFI</dc:creator>
  <cp:lastModifiedBy>HP</cp:lastModifiedBy>
  <dcterms:created xsi:type="dcterms:W3CDTF">2022-02-11T13:00:31Z</dcterms:created>
  <dcterms:modified xsi:type="dcterms:W3CDTF">2023-08-02T12:00:31Z</dcterms:modified>
</cp:coreProperties>
</file>